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\Desktop\МОИ ДОКУМЕНТЫ\ОЛИМПИАДА (для школы)\2021-22\Рейтинги\"/>
    </mc:Choice>
  </mc:AlternateContent>
  <bookViews>
    <workbookView xWindow="0" yWindow="0" windowWidth="28800" windowHeight="12435" activeTab="5"/>
  </bookViews>
  <sheets>
    <sheet name="7-8 кл юноши" sheetId="1" r:id="rId1"/>
    <sheet name="7-8 кл девушки" sheetId="2" r:id="rId2"/>
    <sheet name="9-11 кл юноши" sheetId="3" r:id="rId3"/>
    <sheet name="9-11 кл девушки" sheetId="4" r:id="rId4"/>
    <sheet name="5-6 кл юноши" sheetId="5" r:id="rId5"/>
    <sheet name="5-6 кл. девушки" sheetId="6" r:id="rId6"/>
  </sheets>
  <calcPr calcId="152511"/>
</workbook>
</file>

<file path=xl/calcChain.xml><?xml version="1.0" encoding="utf-8"?>
<calcChain xmlns="http://schemas.openxmlformats.org/spreadsheetml/2006/main">
  <c r="N11" i="6" l="1"/>
  <c r="N9" i="6"/>
  <c r="N8" i="6"/>
  <c r="N7" i="6"/>
  <c r="N5" i="6"/>
  <c r="N11" i="5"/>
  <c r="N10" i="5"/>
  <c r="N9" i="5"/>
  <c r="N8" i="5"/>
  <c r="N7" i="5"/>
  <c r="N6" i="5"/>
  <c r="N5" i="5"/>
  <c r="N9" i="4"/>
  <c r="N8" i="4"/>
  <c r="N7" i="4"/>
  <c r="N6" i="4"/>
  <c r="N5" i="4"/>
  <c r="N9" i="3"/>
  <c r="N8" i="3"/>
  <c r="N7" i="3"/>
  <c r="N6" i="3"/>
  <c r="N9" i="2"/>
  <c r="N8" i="2"/>
  <c r="N7" i="2"/>
  <c r="N6" i="2"/>
  <c r="N5" i="2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<sst xmlns="http://schemas.openxmlformats.org/spreadsheetml/2006/main" count="302" uniqueCount="112">
  <si>
    <t>Рейтинг участников школьного этапа ВсОШ по ФИЗИЧЕСКОЙ КУЛЬТУРЕ (7-8 классы - юноши)
в 2021-2022 учебном году</t>
  </si>
  <si>
    <t>№ п/п</t>
  </si>
  <si>
    <r>
      <rPr>
        <b/>
        <sz val="10"/>
        <rFont val="Times New Roman"/>
        <family val="1"/>
        <charset val="204"/>
      </rPr>
      <t xml:space="preserve">Ф.И.О. участника </t>
    </r>
    <r>
      <rPr>
        <b/>
        <sz val="14"/>
        <rFont val="Times New Roman"/>
        <family val="1"/>
        <charset val="204"/>
      </rPr>
      <t>(полностью)</t>
    </r>
  </si>
  <si>
    <t>Класс</t>
  </si>
  <si>
    <r>
      <rPr>
        <b/>
        <sz val="10"/>
        <rFont val="Times New Roman"/>
        <family val="1"/>
        <charset val="204"/>
      </rPr>
      <t xml:space="preserve">Образовательное учреждение                   </t>
    </r>
    <r>
      <rPr>
        <b/>
        <sz val="14"/>
        <rFont val="Times New Roman"/>
        <family val="1"/>
        <charset val="204"/>
      </rPr>
      <t>(полностью по уставу)</t>
    </r>
  </si>
  <si>
    <r>
      <rPr>
        <b/>
        <sz val="10"/>
        <rFont val="Times New Roman"/>
        <family val="1"/>
        <charset val="204"/>
      </rPr>
      <t xml:space="preserve">Ф.И.О. преподавателя </t>
    </r>
    <r>
      <rPr>
        <b/>
        <sz val="14"/>
        <rFont val="Times New Roman"/>
        <family val="1"/>
        <charset val="204"/>
      </rPr>
      <t>(полностью)</t>
    </r>
  </si>
  <si>
    <t>теория</t>
  </si>
  <si>
    <t>прикладная фк</t>
  </si>
  <si>
    <t>легкая атлетика</t>
  </si>
  <si>
    <t>гимнастика</t>
  </si>
  <si>
    <t>Итоговая сумма баллов</t>
  </si>
  <si>
    <t>оценка 
жюри</t>
  </si>
  <si>
    <t>баллы</t>
  </si>
  <si>
    <t>время,
секунды</t>
  </si>
  <si>
    <t>время, 
секунды</t>
  </si>
  <si>
    <t>оценка
 судей</t>
  </si>
  <si>
    <t>Здобнов Артём Вячеславович</t>
  </si>
  <si>
    <t>7 а</t>
  </si>
  <si>
    <t>государственное бюджетное общеобразовательное учреждение Самарской области средняя общеобразовательная школа «Центр образования» с. Шигоны муниципального района Шигонский  Самарской области</t>
  </si>
  <si>
    <t>Глухов Михаил Александрович</t>
  </si>
  <si>
    <t>Шоев Фаридун Гафарович</t>
  </si>
  <si>
    <t>7 б</t>
  </si>
  <si>
    <t>Михайлин Дмитрий Алексеевич</t>
  </si>
  <si>
    <t>8 а</t>
  </si>
  <si>
    <t>Зеткина Валерия Александровна</t>
  </si>
  <si>
    <t>Пиров Раиль Рустамович</t>
  </si>
  <si>
    <t>8 б</t>
  </si>
  <si>
    <t>Якорхин Максим Александрович</t>
  </si>
  <si>
    <t>8 в</t>
  </si>
  <si>
    <t>Шарков Александр Иванович</t>
  </si>
  <si>
    <t>Ф.И.О. участника</t>
  </si>
  <si>
    <r>
      <rPr>
        <b/>
        <sz val="10"/>
        <rFont val="Times New Roman"/>
        <family val="1"/>
        <charset val="204"/>
      </rPr>
      <t>Образовательное учреждение                   (</t>
    </r>
    <r>
      <rPr>
        <b/>
        <sz val="16"/>
        <rFont val="Times New Roman"/>
        <family val="1"/>
        <charset val="204"/>
      </rPr>
      <t>полностью по уставу</t>
    </r>
    <r>
      <rPr>
        <b/>
        <sz val="10"/>
        <rFont val="Times New Roman"/>
        <family val="1"/>
        <charset val="204"/>
      </rPr>
      <t>)</t>
    </r>
  </si>
  <si>
    <t>время 
секунды</t>
  </si>
  <si>
    <t>Селиванова Анастасия Павловна</t>
  </si>
  <si>
    <t>7а</t>
  </si>
  <si>
    <t>Меркулова Екатерина Дмитриевна</t>
  </si>
  <si>
    <t>Жулина Дарья Сергеевна</t>
  </si>
  <si>
    <t>Пиуновская Светлана Сергеевна</t>
  </si>
  <si>
    <t>Никитина Анна Владимировна</t>
  </si>
  <si>
    <t>Рейтинг участников школьного этапа ВсОШ по ФИЗИЧЕСКОЙ КУЛЬТУРЕ  (9-11 классы - юноши)
в 2021-2022 учебном году</t>
  </si>
  <si>
    <t>Цыганов Максим Дмитриевич</t>
  </si>
  <si>
    <t>9 а</t>
  </si>
  <si>
    <t>Пищугина Наталья Юрьевна</t>
  </si>
  <si>
    <t>24.4</t>
  </si>
  <si>
    <t>Жулин Антон Владимирович</t>
  </si>
  <si>
    <t>9б</t>
  </si>
  <si>
    <t>Карев Кирилл Анатольевич</t>
  </si>
  <si>
    <t>9 б</t>
  </si>
  <si>
    <t>Селиванов Владимир Николаевич</t>
  </si>
  <si>
    <t>Бардасов Назар Андреевич</t>
  </si>
  <si>
    <t>9 в</t>
  </si>
  <si>
    <t>Шейхин Иван Александрович</t>
  </si>
  <si>
    <t>10 а</t>
  </si>
  <si>
    <t>Трякин Егор Дмитртевич</t>
  </si>
  <si>
    <t>10 б</t>
  </si>
  <si>
    <t>Шацков Антон Николаевич</t>
  </si>
  <si>
    <t>16.66</t>
  </si>
  <si>
    <t>Рейтинг участников школьного этапа ВсОШ по ФИЗИЧЕСКОЙ КУЛЬТУРЕ  (9-11 классы - девушки)
в 2021-2022 учебном году</t>
  </si>
  <si>
    <t>Щербакова София Витальевна</t>
  </si>
  <si>
    <t>Полозова Виктория Викторовна</t>
  </si>
  <si>
    <t>Машина Ксения Васильевна</t>
  </si>
  <si>
    <t xml:space="preserve"> Митина АнастасияДмитриевна</t>
  </si>
  <si>
    <t>Аванесян Милана Васильевна</t>
  </si>
  <si>
    <t>6,2</t>
  </si>
  <si>
    <t>Подгорная Анна Александровна</t>
  </si>
  <si>
    <t>Государственное бюджетное общеобразовательное учреждение Самарской области средняя общеобразовательная школа «Центр образования» с. Шигоны муниципального района Шигонский  Самарской области</t>
  </si>
  <si>
    <t>Рейтинг участников школьного этапа ВсОШ по ФИЗИЧЕСКОЙ КУЛЬТУРЕ (5-6 классы - юноши)
в 2021-2022 учебном году</t>
  </si>
  <si>
    <t>Приятелев Матвей Олегович</t>
  </si>
  <si>
    <t>5 а</t>
  </si>
  <si>
    <t>Воробьёв Александр Павлович</t>
  </si>
  <si>
    <t>5 б</t>
  </si>
  <si>
    <t>Ареев Виктор Юрьевич</t>
  </si>
  <si>
    <t>5 в</t>
  </si>
  <si>
    <t>Астафьев Михаил Юрьевич</t>
  </si>
  <si>
    <t>5 г</t>
  </si>
  <si>
    <t>Карев Данила Андреевич</t>
  </si>
  <si>
    <t>6 а</t>
  </si>
  <si>
    <t>Кушнаренко Данила Николаевич</t>
  </si>
  <si>
    <t>6 б</t>
  </si>
  <si>
    <t>Карпов Данила Анатольевич</t>
  </si>
  <si>
    <t>6 в</t>
  </si>
  <si>
    <t>Рейтинг участников школьного этапа ВсОШ по ФИЗИЧЕСКОЙ КУЛЬТУРЕ (5-6 классы - девушки)
в 2021-2022 учебном году</t>
  </si>
  <si>
    <t>Костина Елизавета Андреевна</t>
  </si>
  <si>
    <t xml:space="preserve">    5а</t>
  </si>
  <si>
    <t>Малофеева Анна Анатольевна</t>
  </si>
  <si>
    <t xml:space="preserve">   5б</t>
  </si>
  <si>
    <t>Грачёва Татьяна Сергеевна</t>
  </si>
  <si>
    <t xml:space="preserve">   5в</t>
  </si>
  <si>
    <t>Астафьева Мария Андреевна</t>
  </si>
  <si>
    <t xml:space="preserve">  5г</t>
  </si>
  <si>
    <t>Крылова Елизавета Дмитриевна</t>
  </si>
  <si>
    <t xml:space="preserve"> 6а</t>
  </si>
  <si>
    <t>Черняева Виктория Дмитриевна</t>
  </si>
  <si>
    <t xml:space="preserve">  6б</t>
  </si>
  <si>
    <t>19.55</t>
  </si>
  <si>
    <t>Антонова Ангелина Сергеевна</t>
  </si>
  <si>
    <t xml:space="preserve">   6в</t>
  </si>
  <si>
    <t>Рейтинг участников школьного этапа ВсОШ по ФИЗИЧЕСКОЙ КУЛЬТУРЕ (7-8 классы - девушки)
в 2021-2022 учебном году</t>
  </si>
  <si>
    <t>Кислицын Захар Адылович</t>
  </si>
  <si>
    <t>государственное бюджетное общеобразовательное учреждение средняя общеобразовательная школа с. Школа муниципального района Шигонский Самарской области</t>
  </si>
  <si>
    <t>Козлов Владимир А лександрович</t>
  </si>
  <si>
    <t>Колодина Татьяна Владимировна</t>
  </si>
  <si>
    <t>государственное бюджетное общеобразовательное учреждение Самарской области средняя общеобразовательная школа с. Шигоны муниципального района Шигонский Самарской области</t>
  </si>
  <si>
    <t>Козлов Владимир Александрович</t>
  </si>
  <si>
    <t>Ареева Александра Владимировна</t>
  </si>
  <si>
    <t>Сапожникова Алина Михайловна</t>
  </si>
  <si>
    <t>Колтышев Степан Степанович</t>
  </si>
  <si>
    <t>Мосолкин Роман Петрович</t>
  </si>
  <si>
    <t>Выборных Диана Викторовна</t>
  </si>
  <si>
    <t>Филипова Дарья Алексеевна</t>
  </si>
  <si>
    <t>Кислицына Виктория Адыловна</t>
  </si>
  <si>
    <t>Гажаев Данила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</si>
</sst>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0" fontId="1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9" borderId="8" applyNumberFormat="0" applyAlignment="0" applyProtection="0"/>
    <xf numFmtId="0" fontId="14" fillId="22" borderId="9" applyNumberFormat="0" applyAlignment="0" applyProtection="0"/>
    <xf numFmtId="0" fontId="15" fillId="22" borderId="8" applyNumberFormat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23" borderId="14" applyNumberFormat="0" applyAlignment="0" applyProtection="0"/>
    <xf numFmtId="0" fontId="2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5" borderId="15" applyNumberForma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6" fillId="0" borderId="0" xfId="0" applyFont="1"/>
    <xf numFmtId="0" fontId="5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10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7" fillId="26" borderId="17" xfId="2" applyFont="1" applyFill="1" applyBorder="1" applyAlignment="1">
      <alignment vertical="center" wrapText="1"/>
    </xf>
    <xf numFmtId="0" fontId="7" fillId="26" borderId="17" xfId="2" applyFont="1" applyFill="1" applyBorder="1" applyAlignment="1">
      <alignment horizontal="center" vertical="center" wrapText="1"/>
    </xf>
    <xf numFmtId="0" fontId="2" fillId="26" borderId="17" xfId="2" applyFont="1" applyFill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5" fillId="26" borderId="17" xfId="2" applyFont="1" applyFill="1" applyBorder="1" applyAlignment="1">
      <alignment vertical="center" wrapText="1"/>
    </xf>
    <xf numFmtId="0" fontId="8" fillId="26" borderId="17" xfId="2" applyFont="1" applyFill="1" applyBorder="1" applyAlignment="1">
      <alignment vertical="center" wrapText="1"/>
    </xf>
  </cellXfs>
  <cellStyles count="45">
    <cellStyle name="20% — акцент1 2" xfId="3"/>
    <cellStyle name="20% — акцент2 2" xfId="4"/>
    <cellStyle name="20% — акцент3 2" xfId="5"/>
    <cellStyle name="20% — акцент4 2" xfId="6"/>
    <cellStyle name="20% — акцент5 2" xfId="7"/>
    <cellStyle name="20% — акцент6 2" xfId="8"/>
    <cellStyle name="40% — акцент1 2" xfId="9"/>
    <cellStyle name="40% — акцент2 2" xfId="10"/>
    <cellStyle name="40% — акцент3 2" xfId="11"/>
    <cellStyle name="40% — акцент4 2" xfId="12"/>
    <cellStyle name="40% — акцент5 2" xfId="13"/>
    <cellStyle name="40% — акцент6 2" xfId="14"/>
    <cellStyle name="60% — акцент1 2" xfId="15"/>
    <cellStyle name="60% — акцент2 2" xfId="16"/>
    <cellStyle name="60% — акцент3 2" xfId="17"/>
    <cellStyle name="60% — акцент4 2" xfId="18"/>
    <cellStyle name="60% — акцент5 2" xfId="19"/>
    <cellStyle name="60% —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6" xfId="1"/>
    <cellStyle name="Обычный 6 2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opLeftCell="A7" zoomScaleNormal="100" workbookViewId="0">
      <selection activeCell="A12" sqref="A12"/>
    </sheetView>
  </sheetViews>
  <sheetFormatPr defaultRowHeight="12.75" x14ac:dyDescent="0.2"/>
  <cols>
    <col min="1" max="1" width="4" customWidth="1"/>
    <col min="2" max="2" width="24.140625" customWidth="1"/>
    <col min="3" max="3" width="5.7109375" customWidth="1"/>
    <col min="4" max="4" width="31" style="1" customWidth="1"/>
    <col min="5" max="5" width="21.42578125" style="1" customWidth="1"/>
    <col min="6" max="7" width="6.42578125" style="1" customWidth="1"/>
    <col min="8" max="8" width="7.7109375" style="1" customWidth="1"/>
    <col min="9" max="9" width="7.42578125" style="1" customWidth="1"/>
    <col min="10" max="10" width="7.7109375" style="1" customWidth="1"/>
    <col min="11" max="11" width="6.28515625" style="1" customWidth="1"/>
    <col min="12" max="12" width="6.85546875" style="1" customWidth="1"/>
    <col min="13" max="13" width="6.5703125" style="1" customWidth="1"/>
    <col min="14" max="14" width="8.28515625" style="2" customWidth="1"/>
    <col min="15" max="15" width="14.42578125" hidden="1" customWidth="1"/>
    <col min="16" max="1025" width="14.42578125" customWidth="1"/>
  </cols>
  <sheetData>
    <row r="1" spans="1:16" ht="12.7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ht="37.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3" customFormat="1" ht="15" customHeight="1" x14ac:dyDescent="0.2">
      <c r="A3" s="58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60" t="s">
        <v>6</v>
      </c>
      <c r="G3" s="60"/>
      <c r="H3" s="60" t="s">
        <v>7</v>
      </c>
      <c r="I3" s="60"/>
      <c r="J3" s="60" t="s">
        <v>8</v>
      </c>
      <c r="K3" s="60"/>
      <c r="L3" s="60" t="s">
        <v>9</v>
      </c>
      <c r="M3" s="60"/>
      <c r="N3" s="59" t="s">
        <v>10</v>
      </c>
      <c r="O3" s="24"/>
      <c r="P3" s="6"/>
    </row>
    <row r="4" spans="1:16" s="3" customFormat="1" ht="38.25" customHeight="1" x14ac:dyDescent="0.2">
      <c r="A4" s="58"/>
      <c r="B4" s="59"/>
      <c r="C4" s="59"/>
      <c r="D4" s="59"/>
      <c r="E4" s="59"/>
      <c r="F4" s="4" t="s">
        <v>11</v>
      </c>
      <c r="G4" s="5" t="s">
        <v>12</v>
      </c>
      <c r="H4" s="4" t="s">
        <v>13</v>
      </c>
      <c r="I4" s="5" t="s">
        <v>12</v>
      </c>
      <c r="J4" s="4" t="s">
        <v>14</v>
      </c>
      <c r="K4" s="5" t="s">
        <v>12</v>
      </c>
      <c r="L4" s="4" t="s">
        <v>15</v>
      </c>
      <c r="M4" s="5" t="s">
        <v>12</v>
      </c>
      <c r="N4" s="59"/>
      <c r="O4" s="24"/>
      <c r="P4" s="6"/>
    </row>
    <row r="5" spans="1:16" s="3" customFormat="1" ht="84" customHeight="1" x14ac:dyDescent="0.2">
      <c r="A5" s="7">
        <v>1</v>
      </c>
      <c r="B5" s="8" t="s">
        <v>16</v>
      </c>
      <c r="C5" s="8" t="s">
        <v>17</v>
      </c>
      <c r="D5" s="9" t="s">
        <v>18</v>
      </c>
      <c r="E5" s="8" t="s">
        <v>19</v>
      </c>
      <c r="F5" s="10">
        <v>10</v>
      </c>
      <c r="G5" s="11">
        <v>6.02</v>
      </c>
      <c r="H5" s="10">
        <v>60</v>
      </c>
      <c r="I5" s="11">
        <v>15</v>
      </c>
      <c r="J5" s="10">
        <v>240</v>
      </c>
      <c r="K5" s="11">
        <v>21.35</v>
      </c>
      <c r="L5" s="10">
        <v>4.5</v>
      </c>
      <c r="M5" s="11">
        <v>19.28</v>
      </c>
      <c r="N5" s="11">
        <f t="shared" ref="N5:N10" si="0">G5+I5+K5+M5</f>
        <v>61.650000000000006</v>
      </c>
      <c r="O5" s="12"/>
      <c r="P5" s="6"/>
    </row>
    <row r="6" spans="1:16" s="3" customFormat="1" ht="84" customHeight="1" x14ac:dyDescent="0.2">
      <c r="A6" s="7">
        <v>2</v>
      </c>
      <c r="B6" s="8" t="s">
        <v>20</v>
      </c>
      <c r="C6" s="8" t="s">
        <v>21</v>
      </c>
      <c r="D6" s="13" t="s">
        <v>18</v>
      </c>
      <c r="E6" s="8" t="s">
        <v>19</v>
      </c>
      <c r="F6" s="10">
        <v>13</v>
      </c>
      <c r="G6" s="11">
        <v>7.8</v>
      </c>
      <c r="H6" s="10">
        <v>52</v>
      </c>
      <c r="I6" s="11">
        <v>17.3</v>
      </c>
      <c r="J6" s="10">
        <v>212</v>
      </c>
      <c r="K6" s="11">
        <v>24.17</v>
      </c>
      <c r="L6" s="10">
        <v>6</v>
      </c>
      <c r="M6" s="11">
        <v>25.71</v>
      </c>
      <c r="N6" s="11">
        <f t="shared" si="0"/>
        <v>74.98</v>
      </c>
      <c r="O6" s="12"/>
      <c r="P6" s="6"/>
    </row>
    <row r="7" spans="1:16" s="3" customFormat="1" ht="84" customHeight="1" x14ac:dyDescent="0.2">
      <c r="A7" s="7">
        <v>3</v>
      </c>
      <c r="B7" s="8" t="s">
        <v>22</v>
      </c>
      <c r="C7" s="8" t="s">
        <v>23</v>
      </c>
      <c r="D7" s="13" t="s">
        <v>18</v>
      </c>
      <c r="E7" s="8" t="s">
        <v>24</v>
      </c>
      <c r="F7" s="10">
        <v>11</v>
      </c>
      <c r="G7" s="11">
        <v>6.62</v>
      </c>
      <c r="H7" s="10">
        <v>47</v>
      </c>
      <c r="I7" s="11">
        <v>19.14</v>
      </c>
      <c r="J7" s="10">
        <v>207</v>
      </c>
      <c r="K7" s="11">
        <v>24.75</v>
      </c>
      <c r="L7" s="10">
        <v>6.5</v>
      </c>
      <c r="M7" s="11">
        <v>27.85</v>
      </c>
      <c r="N7" s="11">
        <f t="shared" si="0"/>
        <v>78.360000000000014</v>
      </c>
      <c r="O7" s="12"/>
      <c r="P7" s="6"/>
    </row>
    <row r="8" spans="1:16" s="3" customFormat="1" ht="84" customHeight="1" x14ac:dyDescent="0.2">
      <c r="A8" s="7">
        <v>4</v>
      </c>
      <c r="B8" s="14" t="s">
        <v>25</v>
      </c>
      <c r="C8" s="14" t="s">
        <v>26</v>
      </c>
      <c r="D8" s="13" t="s">
        <v>18</v>
      </c>
      <c r="E8" s="14" t="s">
        <v>24</v>
      </c>
      <c r="F8" s="15">
        <v>14</v>
      </c>
      <c r="G8" s="29">
        <v>8.43</v>
      </c>
      <c r="H8" s="15">
        <v>55</v>
      </c>
      <c r="I8" s="29">
        <v>16.36</v>
      </c>
      <c r="J8" s="15">
        <v>210</v>
      </c>
      <c r="K8" s="29">
        <v>24.4</v>
      </c>
      <c r="L8" s="15">
        <v>5</v>
      </c>
      <c r="M8" s="29">
        <v>21.42</v>
      </c>
      <c r="N8" s="11">
        <f t="shared" si="0"/>
        <v>70.61</v>
      </c>
      <c r="O8" s="12"/>
      <c r="P8" s="6"/>
    </row>
    <row r="9" spans="1:16" ht="74.25" customHeight="1" x14ac:dyDescent="0.2">
      <c r="A9" s="16">
        <v>5</v>
      </c>
      <c r="B9" s="14" t="s">
        <v>27</v>
      </c>
      <c r="C9" s="14" t="s">
        <v>28</v>
      </c>
      <c r="D9" s="13" t="s">
        <v>18</v>
      </c>
      <c r="E9" s="14" t="s">
        <v>24</v>
      </c>
      <c r="F9" s="15">
        <v>13</v>
      </c>
      <c r="G9" s="29">
        <v>7.8</v>
      </c>
      <c r="H9" s="15">
        <v>45</v>
      </c>
      <c r="I9" s="29">
        <v>20</v>
      </c>
      <c r="J9" s="15">
        <v>205</v>
      </c>
      <c r="K9" s="29">
        <v>25</v>
      </c>
      <c r="L9" s="15">
        <v>7</v>
      </c>
      <c r="M9" s="29">
        <v>30</v>
      </c>
      <c r="N9" s="11">
        <f t="shared" si="0"/>
        <v>82.8</v>
      </c>
    </row>
    <row r="10" spans="1:16" ht="74.25" customHeight="1" x14ac:dyDescent="0.2">
      <c r="A10" s="16">
        <v>6</v>
      </c>
      <c r="B10" s="14" t="s">
        <v>29</v>
      </c>
      <c r="C10" s="14" t="s">
        <v>28</v>
      </c>
      <c r="D10" s="17" t="s">
        <v>18</v>
      </c>
      <c r="E10" s="14" t="s">
        <v>24</v>
      </c>
      <c r="F10" s="15">
        <v>20</v>
      </c>
      <c r="G10" s="29">
        <v>12.04</v>
      </c>
      <c r="H10" s="15">
        <v>52</v>
      </c>
      <c r="I10" s="29">
        <v>17.3</v>
      </c>
      <c r="J10" s="15">
        <v>212</v>
      </c>
      <c r="K10" s="29">
        <v>24.2</v>
      </c>
      <c r="L10" s="15">
        <v>6.5</v>
      </c>
      <c r="M10" s="29">
        <v>27.85</v>
      </c>
      <c r="N10" s="11">
        <f t="shared" si="0"/>
        <v>81.39</v>
      </c>
    </row>
    <row r="11" spans="1:16" ht="77.25" customHeight="1" x14ac:dyDescent="0.2">
      <c r="A11" s="16">
        <v>7</v>
      </c>
      <c r="B11" s="39" t="s">
        <v>98</v>
      </c>
      <c r="C11" s="39">
        <v>7</v>
      </c>
      <c r="D11" s="42" t="s">
        <v>99</v>
      </c>
      <c r="E11" s="39" t="s">
        <v>100</v>
      </c>
      <c r="F11" s="40">
        <v>10</v>
      </c>
      <c r="G11" s="41">
        <v>6</v>
      </c>
      <c r="H11" s="40">
        <v>52.2</v>
      </c>
      <c r="I11" s="41">
        <v>20</v>
      </c>
      <c r="J11" s="40">
        <v>192</v>
      </c>
      <c r="K11" s="41">
        <v>25</v>
      </c>
      <c r="L11" s="40">
        <v>7.5</v>
      </c>
      <c r="M11" s="41">
        <v>30</v>
      </c>
      <c r="N11" s="41">
        <v>81</v>
      </c>
    </row>
    <row r="12" spans="1:16" ht="75.75" customHeight="1" x14ac:dyDescent="0.2">
      <c r="A12" s="16"/>
      <c r="B12" s="14"/>
      <c r="C12" s="14"/>
      <c r="D12" s="17"/>
      <c r="E12" s="14"/>
      <c r="F12" s="15"/>
      <c r="G12" s="29"/>
      <c r="H12" s="15"/>
      <c r="I12" s="29"/>
      <c r="J12" s="15"/>
      <c r="K12" s="29"/>
      <c r="L12" s="15"/>
      <c r="M12" s="29"/>
      <c r="N12" s="11"/>
    </row>
    <row r="13" spans="1:16" ht="15.75" customHeight="1" thickBot="1" x14ac:dyDescent="0.25">
      <c r="C13" s="18"/>
    </row>
    <row r="14" spans="1:16" ht="15.75" customHeight="1" x14ac:dyDescent="0.2">
      <c r="B14" s="19"/>
    </row>
    <row r="15" spans="1:16" ht="15.75" customHeight="1" x14ac:dyDescent="0.2">
      <c r="B15" s="20"/>
    </row>
  </sheetData>
  <mergeCells count="11">
    <mergeCell ref="A1:O2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N4"/>
  </mergeCells>
  <printOptions gridLines="1"/>
  <pageMargins left="0.27569444444444402" right="0.196527777777778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opLeftCell="A10" zoomScaleNormal="100" workbookViewId="0">
      <selection activeCell="C12" sqref="C12"/>
    </sheetView>
  </sheetViews>
  <sheetFormatPr defaultRowHeight="12.75" x14ac:dyDescent="0.2"/>
  <cols>
    <col min="1" max="1" width="5.7109375" customWidth="1"/>
    <col min="2" max="2" width="38.28515625" customWidth="1"/>
    <col min="3" max="3" width="7" customWidth="1"/>
    <col min="4" max="4" width="32.28515625" style="1" customWidth="1"/>
    <col min="5" max="5" width="21.42578125" style="1" customWidth="1"/>
    <col min="6" max="7" width="7.140625" style="1" customWidth="1"/>
    <col min="8" max="8" width="7.7109375" style="1" customWidth="1"/>
    <col min="9" max="9" width="7.140625" style="1" customWidth="1"/>
    <col min="10" max="10" width="7.7109375" style="1" customWidth="1"/>
    <col min="11" max="13" width="7.140625" style="1" customWidth="1"/>
    <col min="14" max="14" width="8.5703125" style="2" customWidth="1"/>
    <col min="15" max="15" width="14.42578125" hidden="1" customWidth="1"/>
    <col min="16" max="1025" width="14.42578125" customWidth="1"/>
  </cols>
  <sheetData>
    <row r="1" spans="1:16" ht="12.75" customHeight="1" x14ac:dyDescent="0.2">
      <c r="A1" s="57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ht="37.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3" customFormat="1" ht="15" customHeight="1" x14ac:dyDescent="0.2">
      <c r="A3" s="59" t="s">
        <v>1</v>
      </c>
      <c r="B3" s="59" t="s">
        <v>30</v>
      </c>
      <c r="C3" s="59" t="s">
        <v>3</v>
      </c>
      <c r="D3" s="59" t="s">
        <v>31</v>
      </c>
      <c r="E3" s="59" t="s">
        <v>5</v>
      </c>
      <c r="F3" s="60" t="s">
        <v>6</v>
      </c>
      <c r="G3" s="60"/>
      <c r="H3" s="60" t="s">
        <v>7</v>
      </c>
      <c r="I3" s="60"/>
      <c r="J3" s="60" t="s">
        <v>8</v>
      </c>
      <c r="K3" s="60"/>
      <c r="L3" s="60" t="s">
        <v>9</v>
      </c>
      <c r="M3" s="60"/>
      <c r="N3" s="59" t="s">
        <v>10</v>
      </c>
      <c r="O3" s="24"/>
      <c r="P3" s="6"/>
    </row>
    <row r="4" spans="1:16" s="3" customFormat="1" ht="38.25" customHeight="1" x14ac:dyDescent="0.2">
      <c r="A4" s="59"/>
      <c r="B4" s="59"/>
      <c r="C4" s="59"/>
      <c r="D4" s="59"/>
      <c r="E4" s="59"/>
      <c r="F4" s="4" t="s">
        <v>11</v>
      </c>
      <c r="G4" s="5" t="s">
        <v>12</v>
      </c>
      <c r="H4" s="4" t="s">
        <v>32</v>
      </c>
      <c r="I4" s="5" t="s">
        <v>12</v>
      </c>
      <c r="J4" s="4" t="s">
        <v>14</v>
      </c>
      <c r="K4" s="5" t="s">
        <v>12</v>
      </c>
      <c r="L4" s="4" t="s">
        <v>15</v>
      </c>
      <c r="M4" s="5" t="s">
        <v>12</v>
      </c>
      <c r="N4" s="59"/>
      <c r="O4" s="24"/>
      <c r="P4" s="6"/>
    </row>
    <row r="5" spans="1:16" s="3" customFormat="1" ht="72" customHeight="1" x14ac:dyDescent="0.2">
      <c r="A5" s="21">
        <v>1</v>
      </c>
      <c r="B5" s="8" t="s">
        <v>33</v>
      </c>
      <c r="C5" s="8" t="s">
        <v>34</v>
      </c>
      <c r="D5" s="13" t="s">
        <v>18</v>
      </c>
      <c r="E5" s="8" t="s">
        <v>19</v>
      </c>
      <c r="F5" s="10">
        <v>10</v>
      </c>
      <c r="G5" s="11">
        <v>6.02</v>
      </c>
      <c r="H5" s="10">
        <v>60</v>
      </c>
      <c r="I5" s="11">
        <v>16.66</v>
      </c>
      <c r="J5" s="10">
        <v>225</v>
      </c>
      <c r="K5" s="11">
        <v>23.33</v>
      </c>
      <c r="L5" s="10">
        <v>6</v>
      </c>
      <c r="M5" s="11">
        <v>27.69</v>
      </c>
      <c r="N5" s="11">
        <f>G5+I5+K5+M5</f>
        <v>73.7</v>
      </c>
      <c r="O5" s="12"/>
      <c r="P5" s="6"/>
    </row>
    <row r="6" spans="1:16" s="3" customFormat="1" ht="72" customHeight="1" x14ac:dyDescent="0.2">
      <c r="A6" s="21">
        <v>2</v>
      </c>
      <c r="B6" s="8" t="s">
        <v>35</v>
      </c>
      <c r="C6" s="8" t="s">
        <v>21</v>
      </c>
      <c r="D6" s="13" t="s">
        <v>18</v>
      </c>
      <c r="E6" s="8" t="s">
        <v>19</v>
      </c>
      <c r="F6" s="10">
        <v>13</v>
      </c>
      <c r="G6" s="11">
        <v>7.8</v>
      </c>
      <c r="H6" s="10">
        <v>61</v>
      </c>
      <c r="I6" s="11">
        <v>16.39</v>
      </c>
      <c r="J6" s="10">
        <v>240</v>
      </c>
      <c r="K6" s="11">
        <v>21.87</v>
      </c>
      <c r="L6" s="10">
        <v>6</v>
      </c>
      <c r="M6" s="11">
        <v>27.96</v>
      </c>
      <c r="N6" s="11">
        <f>G6+I6+K6+M6</f>
        <v>74.02000000000001</v>
      </c>
      <c r="O6" s="12"/>
      <c r="P6" s="6"/>
    </row>
    <row r="7" spans="1:16" s="3" customFormat="1" ht="72" customHeight="1" x14ac:dyDescent="0.2">
      <c r="A7" s="21">
        <v>3</v>
      </c>
      <c r="B7" s="8" t="s">
        <v>36</v>
      </c>
      <c r="C7" s="8" t="s">
        <v>23</v>
      </c>
      <c r="D7" s="13" t="s">
        <v>18</v>
      </c>
      <c r="E7" s="8" t="s">
        <v>24</v>
      </c>
      <c r="F7" s="10">
        <v>21</v>
      </c>
      <c r="G7" s="11">
        <v>12.65</v>
      </c>
      <c r="H7" s="10">
        <v>53</v>
      </c>
      <c r="I7" s="11">
        <v>18.86</v>
      </c>
      <c r="J7" s="10">
        <v>230</v>
      </c>
      <c r="K7" s="11">
        <v>22.82</v>
      </c>
      <c r="L7" s="10">
        <v>5</v>
      </c>
      <c r="M7" s="11">
        <v>23.07</v>
      </c>
      <c r="N7" s="11">
        <f>G7+I7+K7+M7</f>
        <v>77.400000000000006</v>
      </c>
      <c r="O7" s="12"/>
      <c r="P7" s="6"/>
    </row>
    <row r="8" spans="1:16" s="3" customFormat="1" ht="72" customHeight="1" x14ac:dyDescent="0.2">
      <c r="A8" s="21">
        <v>4</v>
      </c>
      <c r="B8" s="14" t="s">
        <v>37</v>
      </c>
      <c r="C8" s="14" t="s">
        <v>26</v>
      </c>
      <c r="D8" s="13" t="s">
        <v>18</v>
      </c>
      <c r="E8" s="14" t="s">
        <v>24</v>
      </c>
      <c r="F8" s="15">
        <v>13</v>
      </c>
      <c r="G8" s="29">
        <v>7.8</v>
      </c>
      <c r="H8" s="15">
        <v>54</v>
      </c>
      <c r="I8" s="29">
        <v>18.510000000000002</v>
      </c>
      <c r="J8" s="15">
        <v>210</v>
      </c>
      <c r="K8" s="29">
        <v>25</v>
      </c>
      <c r="L8" s="15">
        <v>5</v>
      </c>
      <c r="M8" s="29">
        <v>23.07</v>
      </c>
      <c r="N8" s="11">
        <f>G8+I8+K8+M8</f>
        <v>74.38</v>
      </c>
      <c r="O8" s="12"/>
      <c r="P8" s="6"/>
    </row>
    <row r="9" spans="1:16" s="3" customFormat="1" ht="72" customHeight="1" x14ac:dyDescent="0.2">
      <c r="A9" s="21">
        <v>5</v>
      </c>
      <c r="B9" s="14" t="s">
        <v>38</v>
      </c>
      <c r="C9" s="14" t="s">
        <v>21</v>
      </c>
      <c r="D9" s="13" t="s">
        <v>18</v>
      </c>
      <c r="E9" s="14" t="s">
        <v>19</v>
      </c>
      <c r="F9" s="15">
        <v>12</v>
      </c>
      <c r="G9" s="29">
        <v>7.22</v>
      </c>
      <c r="H9" s="15">
        <v>50</v>
      </c>
      <c r="I9" s="29">
        <v>20</v>
      </c>
      <c r="J9" s="15">
        <v>240</v>
      </c>
      <c r="K9" s="29">
        <v>21.87</v>
      </c>
      <c r="L9" s="15">
        <v>6.5</v>
      </c>
      <c r="M9" s="29">
        <v>30</v>
      </c>
      <c r="N9" s="11">
        <f>G9+I9+K9+M9</f>
        <v>79.09</v>
      </c>
      <c r="O9" s="12"/>
      <c r="P9" s="6"/>
    </row>
    <row r="10" spans="1:16" ht="67.5" customHeight="1" x14ac:dyDescent="0.2">
      <c r="A10" s="23">
        <v>6</v>
      </c>
      <c r="B10" s="44" t="s">
        <v>101</v>
      </c>
      <c r="C10" s="44">
        <v>7</v>
      </c>
      <c r="D10" s="43" t="s">
        <v>102</v>
      </c>
      <c r="E10" s="44" t="s">
        <v>103</v>
      </c>
      <c r="F10" s="45">
        <v>10</v>
      </c>
      <c r="G10" s="46">
        <v>6</v>
      </c>
      <c r="H10" s="45">
        <v>58</v>
      </c>
      <c r="I10" s="46">
        <v>20</v>
      </c>
      <c r="J10" s="45">
        <v>192</v>
      </c>
      <c r="K10" s="47">
        <v>24.7</v>
      </c>
      <c r="L10" s="45">
        <v>7</v>
      </c>
      <c r="M10" s="46">
        <v>30</v>
      </c>
      <c r="N10" s="46">
        <v>80.7</v>
      </c>
    </row>
    <row r="11" spans="1:16" ht="66" customHeight="1" x14ac:dyDescent="0.2">
      <c r="A11" s="23">
        <v>7</v>
      </c>
      <c r="B11" s="44" t="s">
        <v>104</v>
      </c>
      <c r="C11" s="44">
        <v>8</v>
      </c>
      <c r="D11" s="43" t="s">
        <v>102</v>
      </c>
      <c r="E11" s="44" t="s">
        <v>103</v>
      </c>
      <c r="F11" s="45">
        <v>14</v>
      </c>
      <c r="G11" s="46">
        <v>8.4</v>
      </c>
      <c r="H11" s="45">
        <v>60</v>
      </c>
      <c r="I11" s="46">
        <v>19.3</v>
      </c>
      <c r="J11" s="45">
        <v>190</v>
      </c>
      <c r="K11" s="46">
        <v>25</v>
      </c>
      <c r="L11" s="45">
        <v>6</v>
      </c>
      <c r="M11" s="46">
        <v>25.7</v>
      </c>
      <c r="N11" s="46">
        <v>78.400000000000006</v>
      </c>
    </row>
    <row r="12" spans="1:16" ht="63.75" customHeight="1" x14ac:dyDescent="0.2">
      <c r="A12" s="22">
        <v>8</v>
      </c>
      <c r="B12" s="44" t="s">
        <v>105</v>
      </c>
      <c r="C12" s="44">
        <v>8</v>
      </c>
      <c r="D12" s="43" t="s">
        <v>102</v>
      </c>
      <c r="E12" s="44" t="s">
        <v>103</v>
      </c>
      <c r="F12" s="45">
        <v>15</v>
      </c>
      <c r="G12" s="46">
        <v>9</v>
      </c>
      <c r="H12" s="45">
        <v>62</v>
      </c>
      <c r="I12" s="46">
        <v>18.7</v>
      </c>
      <c r="J12" s="45">
        <v>190</v>
      </c>
      <c r="K12" s="46">
        <v>25</v>
      </c>
      <c r="L12" s="45">
        <v>6</v>
      </c>
      <c r="M12" s="46">
        <v>25.7</v>
      </c>
      <c r="N12" s="46">
        <v>78.400000000000006</v>
      </c>
    </row>
    <row r="13" spans="1:16" ht="66" customHeight="1" x14ac:dyDescent="0.2">
      <c r="A13" s="23"/>
      <c r="B13" s="14"/>
      <c r="C13" s="14"/>
      <c r="D13" s="13"/>
      <c r="E13" s="14"/>
      <c r="F13" s="15"/>
      <c r="G13" s="29"/>
      <c r="H13" s="15"/>
      <c r="I13" s="29"/>
      <c r="J13" s="10"/>
      <c r="K13" s="29"/>
      <c r="L13" s="15"/>
      <c r="M13" s="29"/>
      <c r="N13" s="11"/>
    </row>
  </sheetData>
  <mergeCells count="11">
    <mergeCell ref="A1:O2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N4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opLeftCell="A7" zoomScaleNormal="100" workbookViewId="0">
      <selection activeCell="A10" sqref="A10"/>
    </sheetView>
  </sheetViews>
  <sheetFormatPr defaultRowHeight="12.75" x14ac:dyDescent="0.2"/>
  <cols>
    <col min="1" max="1" width="5.7109375" customWidth="1"/>
    <col min="2" max="2" width="38.28515625" customWidth="1"/>
    <col min="3" max="3" width="7" customWidth="1"/>
    <col min="4" max="4" width="32.28515625" style="1" customWidth="1"/>
    <col min="5" max="5" width="21.42578125" style="1" customWidth="1"/>
    <col min="6" max="7" width="7.28515625" style="1" customWidth="1"/>
    <col min="8" max="8" width="7.7109375" style="1" customWidth="1"/>
    <col min="9" max="9" width="7.28515625" style="1" customWidth="1"/>
    <col min="10" max="10" width="7.7109375" style="1" customWidth="1"/>
    <col min="11" max="13" width="7.28515625" style="1" customWidth="1"/>
    <col min="14" max="14" width="8.5703125" style="2" customWidth="1"/>
    <col min="15" max="15" width="14.42578125" hidden="1" customWidth="1"/>
    <col min="16" max="1025" width="14.42578125" customWidth="1"/>
  </cols>
  <sheetData>
    <row r="1" spans="1:16" ht="12.75" customHeight="1" x14ac:dyDescent="0.2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7.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s="3" customFormat="1" ht="15" customHeight="1" x14ac:dyDescent="0.2">
      <c r="A3" s="58" t="s">
        <v>1</v>
      </c>
      <c r="B3" s="59" t="s">
        <v>30</v>
      </c>
      <c r="C3" s="59" t="s">
        <v>3</v>
      </c>
      <c r="D3" s="59" t="s">
        <v>31</v>
      </c>
      <c r="E3" s="59" t="s">
        <v>5</v>
      </c>
      <c r="F3" s="60" t="s">
        <v>6</v>
      </c>
      <c r="G3" s="60"/>
      <c r="H3" s="60" t="s">
        <v>7</v>
      </c>
      <c r="I3" s="60"/>
      <c r="J3" s="60" t="s">
        <v>8</v>
      </c>
      <c r="K3" s="60"/>
      <c r="L3" s="60" t="s">
        <v>9</v>
      </c>
      <c r="M3" s="60"/>
      <c r="N3" s="59" t="s">
        <v>10</v>
      </c>
      <c r="O3" s="24"/>
      <c r="P3" s="6"/>
    </row>
    <row r="4" spans="1:16" s="3" customFormat="1" ht="38.25" customHeight="1" x14ac:dyDescent="0.2">
      <c r="A4" s="58"/>
      <c r="B4" s="59"/>
      <c r="C4" s="59"/>
      <c r="D4" s="59"/>
      <c r="E4" s="59"/>
      <c r="F4" s="4" t="s">
        <v>11</v>
      </c>
      <c r="G4" s="5" t="s">
        <v>12</v>
      </c>
      <c r="H4" s="4" t="s">
        <v>32</v>
      </c>
      <c r="I4" s="5" t="s">
        <v>12</v>
      </c>
      <c r="J4" s="4" t="s">
        <v>14</v>
      </c>
      <c r="K4" s="5" t="s">
        <v>12</v>
      </c>
      <c r="L4" s="4" t="s">
        <v>15</v>
      </c>
      <c r="M4" s="5" t="s">
        <v>12</v>
      </c>
      <c r="N4" s="59"/>
      <c r="O4" s="24"/>
      <c r="P4" s="6"/>
    </row>
    <row r="5" spans="1:16" s="3" customFormat="1" ht="72" customHeight="1" x14ac:dyDescent="0.2">
      <c r="A5" s="7">
        <v>1</v>
      </c>
      <c r="B5" s="8" t="s">
        <v>40</v>
      </c>
      <c r="C5" s="8" t="s">
        <v>41</v>
      </c>
      <c r="D5" s="13" t="s">
        <v>18</v>
      </c>
      <c r="E5" s="8" t="s">
        <v>42</v>
      </c>
      <c r="F5" s="10">
        <v>14</v>
      </c>
      <c r="G5" s="11">
        <v>6.36</v>
      </c>
      <c r="H5" s="10">
        <v>63</v>
      </c>
      <c r="I5" s="11">
        <v>15.87</v>
      </c>
      <c r="J5" s="10">
        <v>210</v>
      </c>
      <c r="K5" s="27" t="s">
        <v>43</v>
      </c>
      <c r="L5" s="10">
        <v>6</v>
      </c>
      <c r="M5" s="11">
        <v>30</v>
      </c>
      <c r="N5" s="11">
        <v>76.63</v>
      </c>
      <c r="O5" s="12"/>
      <c r="P5" s="6"/>
    </row>
    <row r="6" spans="1:16" s="3" customFormat="1" ht="72" customHeight="1" x14ac:dyDescent="0.2">
      <c r="A6" s="7">
        <v>2</v>
      </c>
      <c r="B6" s="8" t="s">
        <v>44</v>
      </c>
      <c r="C6" s="8" t="s">
        <v>45</v>
      </c>
      <c r="D6" s="13" t="s">
        <v>18</v>
      </c>
      <c r="E6" s="8" t="s">
        <v>24</v>
      </c>
      <c r="F6" s="10">
        <v>14</v>
      </c>
      <c r="G6" s="11">
        <v>6.36</v>
      </c>
      <c r="H6" s="10">
        <v>64</v>
      </c>
      <c r="I6" s="11">
        <v>15.62</v>
      </c>
      <c r="J6" s="10">
        <v>215</v>
      </c>
      <c r="K6" s="11">
        <v>23.83</v>
      </c>
      <c r="L6" s="10">
        <v>5.5</v>
      </c>
      <c r="M6" s="11">
        <v>27.5</v>
      </c>
      <c r="N6" s="11">
        <f>G6+I6+K6+M6</f>
        <v>73.31</v>
      </c>
      <c r="O6" s="12"/>
      <c r="P6" s="6"/>
    </row>
    <row r="7" spans="1:16" s="3" customFormat="1" ht="72" customHeight="1" x14ac:dyDescent="0.2">
      <c r="A7" s="7">
        <v>3</v>
      </c>
      <c r="B7" s="8" t="s">
        <v>46</v>
      </c>
      <c r="C7" s="8" t="s">
        <v>47</v>
      </c>
      <c r="D7" s="13" t="s">
        <v>18</v>
      </c>
      <c r="E7" s="8" t="s">
        <v>24</v>
      </c>
      <c r="F7" s="10">
        <v>17</v>
      </c>
      <c r="G7" s="11">
        <v>7.72</v>
      </c>
      <c r="H7" s="10">
        <v>68</v>
      </c>
      <c r="I7" s="11">
        <v>15.2</v>
      </c>
      <c r="J7" s="10">
        <v>218</v>
      </c>
      <c r="K7" s="11">
        <v>23.5</v>
      </c>
      <c r="L7" s="10">
        <v>5</v>
      </c>
      <c r="M7" s="11">
        <v>25</v>
      </c>
      <c r="N7" s="11">
        <f>G7+I7+K7+M7</f>
        <v>71.42</v>
      </c>
      <c r="O7" s="12"/>
      <c r="P7" s="6"/>
    </row>
    <row r="8" spans="1:16" s="3" customFormat="1" ht="72" customHeight="1" x14ac:dyDescent="0.2">
      <c r="A8" s="7">
        <v>4</v>
      </c>
      <c r="B8" s="8" t="s">
        <v>48</v>
      </c>
      <c r="C8" s="8" t="s">
        <v>47</v>
      </c>
      <c r="D8" s="13" t="s">
        <v>18</v>
      </c>
      <c r="E8" s="8" t="s">
        <v>24</v>
      </c>
      <c r="F8" s="10">
        <v>15</v>
      </c>
      <c r="G8" s="11">
        <v>6.81</v>
      </c>
      <c r="H8" s="10">
        <v>68</v>
      </c>
      <c r="I8" s="11">
        <v>15.2</v>
      </c>
      <c r="J8" s="10">
        <v>218</v>
      </c>
      <c r="K8" s="11">
        <v>23.5</v>
      </c>
      <c r="L8" s="10">
        <v>5.2</v>
      </c>
      <c r="M8" s="11">
        <v>26</v>
      </c>
      <c r="N8" s="11">
        <f>G8+I8+K8+M8</f>
        <v>71.509999999999991</v>
      </c>
      <c r="O8" s="12"/>
      <c r="P8" s="6"/>
    </row>
    <row r="9" spans="1:16" ht="63" customHeight="1" x14ac:dyDescent="0.2">
      <c r="A9" s="16">
        <v>5</v>
      </c>
      <c r="B9" s="32" t="s">
        <v>49</v>
      </c>
      <c r="C9" s="32" t="s">
        <v>50</v>
      </c>
      <c r="D9" s="33" t="s">
        <v>18</v>
      </c>
      <c r="E9" s="32" t="s">
        <v>42</v>
      </c>
      <c r="F9" s="34">
        <v>17</v>
      </c>
      <c r="G9" s="35">
        <v>7.72</v>
      </c>
      <c r="H9" s="34">
        <v>62</v>
      </c>
      <c r="I9" s="35">
        <v>16.12</v>
      </c>
      <c r="J9" s="34">
        <v>215</v>
      </c>
      <c r="K9" s="35">
        <v>23.83</v>
      </c>
      <c r="L9" s="34">
        <v>5.5</v>
      </c>
      <c r="M9" s="35">
        <v>27.5</v>
      </c>
      <c r="N9" s="35">
        <f>G9+I9+K9+M9</f>
        <v>75.17</v>
      </c>
    </row>
    <row r="10" spans="1:16" ht="89.25" x14ac:dyDescent="0.2">
      <c r="A10" s="25">
        <v>6</v>
      </c>
      <c r="B10" s="25" t="s">
        <v>51</v>
      </c>
      <c r="C10" s="25" t="s">
        <v>52</v>
      </c>
      <c r="D10" s="36" t="s">
        <v>18</v>
      </c>
      <c r="E10" s="36" t="s">
        <v>19</v>
      </c>
      <c r="F10" s="36">
        <v>16</v>
      </c>
      <c r="G10" s="36">
        <v>7.27</v>
      </c>
      <c r="H10" s="36">
        <v>68</v>
      </c>
      <c r="I10" s="36">
        <v>15.12</v>
      </c>
      <c r="J10" s="36">
        <v>218</v>
      </c>
      <c r="K10" s="36">
        <v>23.5</v>
      </c>
      <c r="L10" s="36">
        <v>5.2</v>
      </c>
      <c r="M10" s="36">
        <v>26</v>
      </c>
      <c r="N10" s="37">
        <v>71.89</v>
      </c>
    </row>
    <row r="11" spans="1:16" ht="89.25" x14ac:dyDescent="0.2">
      <c r="A11" s="25">
        <v>7</v>
      </c>
      <c r="B11" s="25" t="s">
        <v>53</v>
      </c>
      <c r="C11" s="25" t="s">
        <v>54</v>
      </c>
      <c r="D11" s="36" t="s">
        <v>18</v>
      </c>
      <c r="E11" s="36" t="s">
        <v>24</v>
      </c>
      <c r="F11" s="36">
        <v>17</v>
      </c>
      <c r="G11" s="36">
        <v>7.72</v>
      </c>
      <c r="H11" s="36">
        <v>50</v>
      </c>
      <c r="I11" s="36">
        <v>20</v>
      </c>
      <c r="J11" s="36">
        <v>205</v>
      </c>
      <c r="K11" s="36">
        <v>25</v>
      </c>
      <c r="L11" s="36">
        <v>5.7</v>
      </c>
      <c r="M11" s="36">
        <v>28.5</v>
      </c>
      <c r="N11" s="37">
        <v>81.22</v>
      </c>
    </row>
    <row r="12" spans="1:16" ht="89.25" x14ac:dyDescent="0.2">
      <c r="A12" s="25">
        <v>8</v>
      </c>
      <c r="B12" s="25" t="s">
        <v>55</v>
      </c>
      <c r="C12" s="25">
        <v>11</v>
      </c>
      <c r="D12" s="36" t="s">
        <v>18</v>
      </c>
      <c r="E12" s="36" t="s">
        <v>42</v>
      </c>
      <c r="F12" s="36">
        <v>17</v>
      </c>
      <c r="G12" s="36">
        <v>7.72</v>
      </c>
      <c r="H12" s="36">
        <v>60</v>
      </c>
      <c r="I12" s="36" t="s">
        <v>56</v>
      </c>
      <c r="J12" s="36">
        <v>210</v>
      </c>
      <c r="K12" s="36">
        <v>24.4</v>
      </c>
      <c r="L12" s="36">
        <v>5.5</v>
      </c>
      <c r="M12" s="36">
        <v>27.5</v>
      </c>
      <c r="N12" s="37">
        <v>76.28</v>
      </c>
    </row>
  </sheetData>
  <mergeCells count="11">
    <mergeCell ref="A1:O2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N4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zoomScaleNormal="100" workbookViewId="0">
      <selection activeCell="A10" sqref="A10:N10"/>
    </sheetView>
  </sheetViews>
  <sheetFormatPr defaultRowHeight="12.75" x14ac:dyDescent="0.2"/>
  <cols>
    <col min="1" max="1" width="5.7109375" customWidth="1"/>
    <col min="2" max="2" width="38.28515625" customWidth="1"/>
    <col min="3" max="3" width="7" customWidth="1"/>
    <col min="4" max="4" width="32.28515625" style="1" customWidth="1"/>
    <col min="5" max="5" width="21.42578125" style="1" customWidth="1"/>
    <col min="6" max="7" width="7.42578125" style="1" customWidth="1"/>
    <col min="8" max="8" width="7.85546875" style="1" customWidth="1"/>
    <col min="9" max="9" width="7.42578125" style="1" customWidth="1"/>
    <col min="10" max="10" width="7.7109375" style="1" customWidth="1"/>
    <col min="11" max="13" width="7.42578125" style="1" customWidth="1"/>
    <col min="14" max="14" width="8.28515625" style="2" customWidth="1"/>
    <col min="15" max="15" width="14.42578125" hidden="1" customWidth="1"/>
    <col min="16" max="1025" width="14.42578125" customWidth="1"/>
  </cols>
  <sheetData>
    <row r="1" spans="1:16" ht="12.75" customHeight="1" x14ac:dyDescent="0.2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37.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s="3" customFormat="1" ht="15" customHeight="1" x14ac:dyDescent="0.2">
      <c r="A3" s="58" t="s">
        <v>1</v>
      </c>
      <c r="B3" s="59" t="s">
        <v>30</v>
      </c>
      <c r="C3" s="59" t="s">
        <v>3</v>
      </c>
      <c r="D3" s="59" t="s">
        <v>31</v>
      </c>
      <c r="E3" s="59" t="s">
        <v>5</v>
      </c>
      <c r="F3" s="60" t="s">
        <v>6</v>
      </c>
      <c r="G3" s="60"/>
      <c r="H3" s="60" t="s">
        <v>7</v>
      </c>
      <c r="I3" s="60"/>
      <c r="J3" s="60" t="s">
        <v>8</v>
      </c>
      <c r="K3" s="60"/>
      <c r="L3" s="60" t="s">
        <v>9</v>
      </c>
      <c r="M3" s="60"/>
      <c r="N3" s="59" t="s">
        <v>10</v>
      </c>
      <c r="O3" s="24"/>
      <c r="P3" s="6"/>
    </row>
    <row r="4" spans="1:16" s="3" customFormat="1" ht="38.25" customHeight="1" x14ac:dyDescent="0.2">
      <c r="A4" s="58"/>
      <c r="B4" s="59"/>
      <c r="C4" s="59"/>
      <c r="D4" s="59"/>
      <c r="E4" s="59"/>
      <c r="F4" s="4" t="s">
        <v>11</v>
      </c>
      <c r="G4" s="5" t="s">
        <v>12</v>
      </c>
      <c r="H4" s="4" t="s">
        <v>32</v>
      </c>
      <c r="I4" s="5" t="s">
        <v>12</v>
      </c>
      <c r="J4" s="4" t="s">
        <v>14</v>
      </c>
      <c r="K4" s="5" t="s">
        <v>12</v>
      </c>
      <c r="L4" s="4" t="s">
        <v>15</v>
      </c>
      <c r="M4" s="5" t="s">
        <v>12</v>
      </c>
      <c r="N4" s="59"/>
      <c r="O4" s="24"/>
      <c r="P4" s="6"/>
    </row>
    <row r="5" spans="1:16" s="3" customFormat="1" ht="72" customHeight="1" x14ac:dyDescent="0.2">
      <c r="A5" s="7">
        <v>1</v>
      </c>
      <c r="B5" s="8" t="s">
        <v>58</v>
      </c>
      <c r="C5" s="8" t="s">
        <v>41</v>
      </c>
      <c r="D5" s="13" t="s">
        <v>18</v>
      </c>
      <c r="E5" s="8" t="s">
        <v>42</v>
      </c>
      <c r="F5" s="10">
        <v>15</v>
      </c>
      <c r="G5" s="11">
        <v>6.81</v>
      </c>
      <c r="H5" s="10">
        <v>84</v>
      </c>
      <c r="I5" s="11">
        <v>17.61</v>
      </c>
      <c r="J5" s="10">
        <v>218</v>
      </c>
      <c r="K5" s="11">
        <v>24.77</v>
      </c>
      <c r="L5" s="10">
        <v>6</v>
      </c>
      <c r="M5" s="11">
        <v>29.03</v>
      </c>
      <c r="N5" s="11">
        <f>G5+I5+K5+M5</f>
        <v>78.22</v>
      </c>
      <c r="O5" s="12"/>
      <c r="P5" s="6"/>
    </row>
    <row r="6" spans="1:16" s="3" customFormat="1" ht="72" customHeight="1" x14ac:dyDescent="0.2">
      <c r="A6" s="7">
        <v>2</v>
      </c>
      <c r="B6" s="8" t="s">
        <v>59</v>
      </c>
      <c r="C6" s="8" t="s">
        <v>50</v>
      </c>
      <c r="D6" s="13" t="s">
        <v>18</v>
      </c>
      <c r="E6" s="8" t="s">
        <v>42</v>
      </c>
      <c r="F6" s="10">
        <v>12</v>
      </c>
      <c r="G6" s="11">
        <v>5.45</v>
      </c>
      <c r="H6" s="10">
        <v>100</v>
      </c>
      <c r="I6" s="11">
        <v>14.8</v>
      </c>
      <c r="J6" s="10">
        <v>230</v>
      </c>
      <c r="K6" s="11">
        <v>23.47</v>
      </c>
      <c r="L6" s="10">
        <v>5.5</v>
      </c>
      <c r="M6" s="11">
        <v>26.61</v>
      </c>
      <c r="N6" s="11">
        <f>G6+I6+K6+M6</f>
        <v>70.33</v>
      </c>
      <c r="O6" s="12"/>
      <c r="P6" s="6"/>
    </row>
    <row r="7" spans="1:16" s="3" customFormat="1" ht="72" customHeight="1" x14ac:dyDescent="0.2">
      <c r="A7" s="7">
        <v>3</v>
      </c>
      <c r="B7" s="8" t="s">
        <v>60</v>
      </c>
      <c r="C7" s="8" t="s">
        <v>47</v>
      </c>
      <c r="D7" s="13" t="s">
        <v>18</v>
      </c>
      <c r="E7" s="8" t="s">
        <v>24</v>
      </c>
      <c r="F7" s="10">
        <v>16</v>
      </c>
      <c r="G7" s="11">
        <v>7.27</v>
      </c>
      <c r="H7" s="10">
        <v>90</v>
      </c>
      <c r="I7" s="11">
        <v>16.440000000000001</v>
      </c>
      <c r="J7" s="10">
        <v>230</v>
      </c>
      <c r="K7" s="11">
        <v>23.47</v>
      </c>
      <c r="L7" s="10">
        <v>5.5</v>
      </c>
      <c r="M7" s="11">
        <v>26.61</v>
      </c>
      <c r="N7" s="11">
        <f>G7+I7+K7+M7</f>
        <v>73.789999999999992</v>
      </c>
      <c r="O7" s="12"/>
      <c r="P7" s="6"/>
    </row>
    <row r="8" spans="1:16" s="3" customFormat="1" ht="72" customHeight="1" x14ac:dyDescent="0.2">
      <c r="A8" s="7">
        <v>4</v>
      </c>
      <c r="B8" s="14" t="s">
        <v>61</v>
      </c>
      <c r="C8" s="14" t="s">
        <v>52</v>
      </c>
      <c r="D8" s="13" t="s">
        <v>18</v>
      </c>
      <c r="E8" s="14" t="s">
        <v>19</v>
      </c>
      <c r="F8" s="15">
        <v>13</v>
      </c>
      <c r="G8" s="29">
        <v>5.9</v>
      </c>
      <c r="H8" s="15">
        <v>90</v>
      </c>
      <c r="I8" s="29">
        <v>16.440000000000001</v>
      </c>
      <c r="J8" s="15">
        <v>225</v>
      </c>
      <c r="K8" s="29">
        <v>24</v>
      </c>
      <c r="L8" s="15">
        <v>6</v>
      </c>
      <c r="M8" s="29">
        <v>29.03</v>
      </c>
      <c r="N8" s="11">
        <f>G8+I8+K8+M8</f>
        <v>75.37</v>
      </c>
      <c r="O8" s="12"/>
      <c r="P8" s="6"/>
    </row>
    <row r="9" spans="1:16" s="3" customFormat="1" ht="72" customHeight="1" x14ac:dyDescent="0.2">
      <c r="A9" s="7">
        <v>5</v>
      </c>
      <c r="B9" s="14" t="s">
        <v>62</v>
      </c>
      <c r="C9" s="14" t="s">
        <v>54</v>
      </c>
      <c r="D9" s="13" t="s">
        <v>18</v>
      </c>
      <c r="E9" s="14" t="s">
        <v>24</v>
      </c>
      <c r="F9" s="15">
        <v>12</v>
      </c>
      <c r="G9" s="29">
        <v>5.45</v>
      </c>
      <c r="H9" s="15">
        <v>81</v>
      </c>
      <c r="I9" s="29">
        <v>18.27</v>
      </c>
      <c r="J9" s="15">
        <v>220</v>
      </c>
      <c r="K9" s="29">
        <v>24.54</v>
      </c>
      <c r="L9" s="31" t="s">
        <v>63</v>
      </c>
      <c r="M9" s="29">
        <v>30</v>
      </c>
      <c r="N9" s="11">
        <f>G9+I9+K9+M9</f>
        <v>78.259999999999991</v>
      </c>
      <c r="O9" s="12"/>
      <c r="P9" s="6"/>
    </row>
    <row r="10" spans="1:16" ht="89.25" x14ac:dyDescent="0.2">
      <c r="A10" s="38">
        <v>6</v>
      </c>
      <c r="B10" s="25" t="s">
        <v>64</v>
      </c>
      <c r="C10" s="25">
        <v>11</v>
      </c>
      <c r="D10" s="36" t="s">
        <v>65</v>
      </c>
      <c r="E10" s="36" t="s">
        <v>42</v>
      </c>
      <c r="F10" s="36">
        <v>20</v>
      </c>
      <c r="G10" s="36">
        <v>9.09</v>
      </c>
      <c r="H10" s="36">
        <v>74</v>
      </c>
      <c r="I10" s="36">
        <v>20</v>
      </c>
      <c r="J10" s="36">
        <v>216</v>
      </c>
      <c r="K10" s="36">
        <v>25</v>
      </c>
      <c r="L10" s="36">
        <v>5</v>
      </c>
      <c r="M10" s="36">
        <v>24.19</v>
      </c>
      <c r="N10" s="37">
        <v>78.28</v>
      </c>
    </row>
  </sheetData>
  <mergeCells count="11">
    <mergeCell ref="A1:O2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N4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opLeftCell="A13" zoomScaleNormal="100" workbookViewId="0">
      <selection activeCell="N10" sqref="N10"/>
    </sheetView>
  </sheetViews>
  <sheetFormatPr defaultRowHeight="12.75" x14ac:dyDescent="0.2"/>
  <cols>
    <col min="1" max="3" width="9" customWidth="1"/>
    <col min="4" max="4" width="22.42578125" customWidth="1"/>
    <col min="5" max="13" width="9" customWidth="1"/>
    <col min="14" max="14" width="12.140625" customWidth="1"/>
    <col min="15" max="1025" width="9" customWidth="1"/>
  </cols>
  <sheetData>
    <row r="1" spans="1:15" ht="12.75" customHeight="1" x14ac:dyDescent="0.2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67.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2.75" customHeight="1" x14ac:dyDescent="0.2">
      <c r="A3" s="58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60" t="s">
        <v>6</v>
      </c>
      <c r="G3" s="60"/>
      <c r="H3" s="60" t="s">
        <v>7</v>
      </c>
      <c r="I3" s="60"/>
      <c r="J3" s="60" t="s">
        <v>8</v>
      </c>
      <c r="K3" s="60"/>
      <c r="L3" s="60" t="s">
        <v>9</v>
      </c>
      <c r="M3" s="60"/>
      <c r="N3" s="59" t="s">
        <v>10</v>
      </c>
      <c r="O3" s="24"/>
    </row>
    <row r="4" spans="1:15" ht="25.5" x14ac:dyDescent="0.2">
      <c r="A4" s="58"/>
      <c r="B4" s="59"/>
      <c r="C4" s="59"/>
      <c r="D4" s="59"/>
      <c r="E4" s="59"/>
      <c r="F4" s="4" t="s">
        <v>11</v>
      </c>
      <c r="G4" s="5" t="s">
        <v>12</v>
      </c>
      <c r="H4" s="4" t="s">
        <v>13</v>
      </c>
      <c r="I4" s="5" t="s">
        <v>12</v>
      </c>
      <c r="J4" s="4" t="s">
        <v>14</v>
      </c>
      <c r="K4" s="5" t="s">
        <v>12</v>
      </c>
      <c r="L4" s="4" t="s">
        <v>15</v>
      </c>
      <c r="M4" s="5" t="s">
        <v>12</v>
      </c>
      <c r="N4" s="59"/>
      <c r="O4" s="24"/>
    </row>
    <row r="5" spans="1:15" ht="131.25" customHeight="1" x14ac:dyDescent="0.2">
      <c r="A5" s="21">
        <v>1</v>
      </c>
      <c r="B5" s="8" t="s">
        <v>67</v>
      </c>
      <c r="C5" s="8" t="s">
        <v>68</v>
      </c>
      <c r="D5" s="13" t="s">
        <v>18</v>
      </c>
      <c r="E5" s="8" t="s">
        <v>42</v>
      </c>
      <c r="F5" s="10">
        <v>9</v>
      </c>
      <c r="G5" s="11">
        <v>5.42</v>
      </c>
      <c r="H5" s="10">
        <v>46</v>
      </c>
      <c r="I5" s="11">
        <v>18.690000000000001</v>
      </c>
      <c r="J5" s="10">
        <v>52</v>
      </c>
      <c r="K5" s="11">
        <v>22.59</v>
      </c>
      <c r="L5" s="10">
        <v>6</v>
      </c>
      <c r="M5" s="11">
        <v>25.71</v>
      </c>
      <c r="N5" s="11">
        <f t="shared" ref="N5:N11" si="0">G5+I5+K5+M5</f>
        <v>72.41</v>
      </c>
      <c r="O5" s="24"/>
    </row>
    <row r="6" spans="1:15" ht="133.5" customHeight="1" x14ac:dyDescent="0.2">
      <c r="A6" s="21">
        <v>2</v>
      </c>
      <c r="B6" s="8" t="s">
        <v>69</v>
      </c>
      <c r="C6" s="8" t="s">
        <v>70</v>
      </c>
      <c r="D6" s="13" t="s">
        <v>18</v>
      </c>
      <c r="E6" s="8" t="s">
        <v>24</v>
      </c>
      <c r="F6" s="10">
        <v>8</v>
      </c>
      <c r="G6" s="27">
        <v>4.8099999999999996</v>
      </c>
      <c r="H6" s="10">
        <v>51</v>
      </c>
      <c r="I6" s="11">
        <v>16.86</v>
      </c>
      <c r="J6" s="10">
        <v>47</v>
      </c>
      <c r="K6" s="11">
        <v>25</v>
      </c>
      <c r="L6" s="10">
        <v>6</v>
      </c>
      <c r="M6" s="11">
        <v>25.71</v>
      </c>
      <c r="N6" s="11">
        <f t="shared" si="0"/>
        <v>72.38</v>
      </c>
      <c r="O6" s="24"/>
    </row>
    <row r="7" spans="1:15" ht="113.25" customHeight="1" x14ac:dyDescent="0.2">
      <c r="A7" s="21">
        <v>3</v>
      </c>
      <c r="B7" s="30" t="s">
        <v>71</v>
      </c>
      <c r="C7" s="8" t="s">
        <v>72</v>
      </c>
      <c r="D7" s="13" t="s">
        <v>18</v>
      </c>
      <c r="E7" s="8" t="s">
        <v>19</v>
      </c>
      <c r="F7" s="10">
        <v>8</v>
      </c>
      <c r="G7" s="11">
        <v>4.8099999999999996</v>
      </c>
      <c r="H7" s="10">
        <v>66</v>
      </c>
      <c r="I7" s="11">
        <v>13.03</v>
      </c>
      <c r="J7" s="10">
        <v>49</v>
      </c>
      <c r="K7" s="11">
        <v>23.97</v>
      </c>
      <c r="L7" s="10">
        <v>7</v>
      </c>
      <c r="M7" s="11">
        <v>30</v>
      </c>
      <c r="N7" s="11">
        <f t="shared" si="0"/>
        <v>71.81</v>
      </c>
      <c r="O7" s="24"/>
    </row>
    <row r="8" spans="1:15" ht="105.75" customHeight="1" x14ac:dyDescent="0.2">
      <c r="A8" s="21">
        <v>4</v>
      </c>
      <c r="B8" s="14" t="s">
        <v>73</v>
      </c>
      <c r="C8" s="14" t="s">
        <v>74</v>
      </c>
      <c r="D8" s="13" t="s">
        <v>18</v>
      </c>
      <c r="E8" s="14" t="s">
        <v>19</v>
      </c>
      <c r="F8" s="15">
        <v>7</v>
      </c>
      <c r="G8" s="29">
        <v>4.21</v>
      </c>
      <c r="H8" s="15">
        <v>85</v>
      </c>
      <c r="I8" s="29">
        <v>10.11</v>
      </c>
      <c r="J8" s="15">
        <v>54</v>
      </c>
      <c r="K8" s="29">
        <v>21.75</v>
      </c>
      <c r="L8" s="15">
        <v>5</v>
      </c>
      <c r="M8" s="29">
        <v>21.42</v>
      </c>
      <c r="N8" s="11">
        <f t="shared" si="0"/>
        <v>57.49</v>
      </c>
      <c r="O8" s="24"/>
    </row>
    <row r="9" spans="1:15" ht="147.75" customHeight="1" x14ac:dyDescent="0.2">
      <c r="A9" s="21">
        <v>5</v>
      </c>
      <c r="B9" s="14" t="s">
        <v>75</v>
      </c>
      <c r="C9" s="14" t="s">
        <v>76</v>
      </c>
      <c r="D9" s="13" t="s">
        <v>18</v>
      </c>
      <c r="E9" s="14" t="s">
        <v>42</v>
      </c>
      <c r="F9" s="15">
        <v>12</v>
      </c>
      <c r="G9" s="29">
        <v>7.22</v>
      </c>
      <c r="H9" s="15">
        <v>56</v>
      </c>
      <c r="I9" s="29">
        <v>15.35</v>
      </c>
      <c r="J9" s="15">
        <v>49</v>
      </c>
      <c r="K9" s="29">
        <v>23.97</v>
      </c>
      <c r="L9" s="15">
        <v>7</v>
      </c>
      <c r="M9" s="29">
        <v>30</v>
      </c>
      <c r="N9" s="11">
        <f t="shared" si="0"/>
        <v>76.539999999999992</v>
      </c>
      <c r="O9" s="25"/>
    </row>
    <row r="10" spans="1:15" ht="116.25" customHeight="1" x14ac:dyDescent="0.2">
      <c r="A10" s="21">
        <v>6</v>
      </c>
      <c r="B10" s="14" t="s">
        <v>77</v>
      </c>
      <c r="C10" s="14" t="s">
        <v>78</v>
      </c>
      <c r="D10" s="9" t="s">
        <v>18</v>
      </c>
      <c r="E10" s="14" t="s">
        <v>42</v>
      </c>
      <c r="F10" s="15">
        <v>10</v>
      </c>
      <c r="G10" s="29">
        <v>6.02</v>
      </c>
      <c r="H10" s="15">
        <v>52</v>
      </c>
      <c r="I10" s="29">
        <v>16.53</v>
      </c>
      <c r="J10" s="15">
        <v>50</v>
      </c>
      <c r="K10" s="29">
        <v>23.5</v>
      </c>
      <c r="L10" s="15">
        <v>6</v>
      </c>
      <c r="M10" s="29">
        <v>25.71</v>
      </c>
      <c r="N10" s="11">
        <f t="shared" si="0"/>
        <v>71.759999999999991</v>
      </c>
      <c r="O10" s="25"/>
    </row>
    <row r="11" spans="1:15" ht="123" customHeight="1" x14ac:dyDescent="0.2">
      <c r="A11" s="21">
        <v>7</v>
      </c>
      <c r="B11" s="14" t="s">
        <v>79</v>
      </c>
      <c r="C11" s="14" t="s">
        <v>80</v>
      </c>
      <c r="D11" s="13" t="s">
        <v>18</v>
      </c>
      <c r="E11" s="14" t="s">
        <v>42</v>
      </c>
      <c r="F11" s="15">
        <v>9</v>
      </c>
      <c r="G11" s="29">
        <v>5.42</v>
      </c>
      <c r="H11" s="15">
        <v>43</v>
      </c>
      <c r="I11" s="29">
        <v>20</v>
      </c>
      <c r="J11" s="15">
        <v>49</v>
      </c>
      <c r="K11" s="29">
        <v>23.97</v>
      </c>
      <c r="L11" s="15">
        <v>6</v>
      </c>
      <c r="M11" s="29">
        <v>25.71</v>
      </c>
      <c r="N11" s="11">
        <f t="shared" si="0"/>
        <v>75.099999999999994</v>
      </c>
      <c r="O11" s="25"/>
    </row>
    <row r="12" spans="1:15" ht="120.75" customHeight="1" x14ac:dyDescent="0.2">
      <c r="A12" s="21">
        <v>8</v>
      </c>
      <c r="B12" s="49" t="s">
        <v>106</v>
      </c>
      <c r="C12" s="49">
        <v>6</v>
      </c>
      <c r="D12" s="52" t="s">
        <v>18</v>
      </c>
      <c r="E12" s="49" t="s">
        <v>103</v>
      </c>
      <c r="F12" s="50">
        <v>10</v>
      </c>
      <c r="G12" s="51">
        <v>6</v>
      </c>
      <c r="H12" s="50">
        <v>43</v>
      </c>
      <c r="I12" s="51">
        <v>20</v>
      </c>
      <c r="J12" s="50">
        <v>47</v>
      </c>
      <c r="K12" s="51">
        <v>25</v>
      </c>
      <c r="L12" s="50">
        <v>8</v>
      </c>
      <c r="M12" s="51">
        <v>30</v>
      </c>
      <c r="N12" s="51">
        <v>81</v>
      </c>
      <c r="O12" s="25"/>
    </row>
    <row r="13" spans="1:15" ht="108" x14ac:dyDescent="0.2">
      <c r="A13" s="48">
        <v>9</v>
      </c>
      <c r="B13" s="49" t="s">
        <v>107</v>
      </c>
      <c r="C13" s="49">
        <v>6</v>
      </c>
      <c r="D13" s="52" t="s">
        <v>18</v>
      </c>
      <c r="E13" s="49" t="s">
        <v>103</v>
      </c>
      <c r="F13" s="50">
        <v>12</v>
      </c>
      <c r="G13" s="51">
        <v>7</v>
      </c>
      <c r="H13" s="50">
        <v>44</v>
      </c>
      <c r="I13" s="51">
        <v>19.5</v>
      </c>
      <c r="J13" s="50">
        <v>50</v>
      </c>
      <c r="K13" s="51">
        <v>23.5</v>
      </c>
      <c r="L13" s="50">
        <v>7</v>
      </c>
      <c r="M13" s="51">
        <v>26.2</v>
      </c>
      <c r="N13" s="51">
        <v>76.2</v>
      </c>
    </row>
    <row r="14" spans="1:15" ht="108" x14ac:dyDescent="0.2">
      <c r="A14" s="48">
        <v>10</v>
      </c>
      <c r="B14" s="66" t="s">
        <v>111</v>
      </c>
      <c r="C14" s="62">
        <v>6</v>
      </c>
      <c r="D14" s="65" t="s">
        <v>18</v>
      </c>
      <c r="E14" s="67" t="s">
        <v>103</v>
      </c>
      <c r="F14" s="63">
        <v>0</v>
      </c>
      <c r="G14" s="64">
        <v>0</v>
      </c>
      <c r="H14" s="63">
        <v>0</v>
      </c>
      <c r="I14" s="64">
        <v>0</v>
      </c>
      <c r="J14" s="63">
        <v>0</v>
      </c>
      <c r="K14" s="64">
        <v>0</v>
      </c>
      <c r="L14" s="63">
        <v>0</v>
      </c>
      <c r="M14" s="64">
        <v>0</v>
      </c>
      <c r="N14" s="64">
        <v>0</v>
      </c>
    </row>
  </sheetData>
  <mergeCells count="11">
    <mergeCell ref="A1:O2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N4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topLeftCell="A10" zoomScaleNormal="100" workbookViewId="0">
      <selection activeCell="N13" sqref="N13"/>
    </sheetView>
  </sheetViews>
  <sheetFormatPr defaultRowHeight="12.75" x14ac:dyDescent="0.2"/>
  <cols>
    <col min="1" max="3" width="9" customWidth="1"/>
    <col min="4" max="4" width="25.42578125" customWidth="1"/>
    <col min="5" max="1025" width="9" customWidth="1"/>
  </cols>
  <sheetData>
    <row r="1" spans="1:15" ht="12.75" customHeight="1" x14ac:dyDescent="0.2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69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2.75" customHeight="1" x14ac:dyDescent="0.2">
      <c r="A3" s="58" t="s">
        <v>1</v>
      </c>
      <c r="B3" s="59" t="s">
        <v>2</v>
      </c>
      <c r="C3" s="59" t="s">
        <v>3</v>
      </c>
      <c r="D3" s="59" t="s">
        <v>4</v>
      </c>
      <c r="E3" s="59" t="s">
        <v>5</v>
      </c>
      <c r="F3" s="60" t="s">
        <v>6</v>
      </c>
      <c r="G3" s="60"/>
      <c r="H3" s="60" t="s">
        <v>7</v>
      </c>
      <c r="I3" s="60"/>
      <c r="J3" s="60" t="s">
        <v>8</v>
      </c>
      <c r="K3" s="60"/>
      <c r="L3" s="60" t="s">
        <v>9</v>
      </c>
      <c r="M3" s="60"/>
      <c r="N3" s="59" t="s">
        <v>10</v>
      </c>
      <c r="O3" s="24"/>
    </row>
    <row r="4" spans="1:15" ht="33" customHeight="1" x14ac:dyDescent="0.2">
      <c r="A4" s="58"/>
      <c r="B4" s="59"/>
      <c r="C4" s="59"/>
      <c r="D4" s="59"/>
      <c r="E4" s="59"/>
      <c r="F4" s="4" t="s">
        <v>11</v>
      </c>
      <c r="G4" s="5" t="s">
        <v>12</v>
      </c>
      <c r="H4" s="4" t="s">
        <v>13</v>
      </c>
      <c r="I4" s="5" t="s">
        <v>12</v>
      </c>
      <c r="J4" s="4" t="s">
        <v>14</v>
      </c>
      <c r="K4" s="5" t="s">
        <v>12</v>
      </c>
      <c r="L4" s="4" t="s">
        <v>15</v>
      </c>
      <c r="M4" s="5" t="s">
        <v>12</v>
      </c>
      <c r="N4" s="59"/>
      <c r="O4" s="24"/>
    </row>
    <row r="5" spans="1:15" ht="94.5" x14ac:dyDescent="0.2">
      <c r="A5" s="21">
        <v>1</v>
      </c>
      <c r="B5" s="8" t="s">
        <v>82</v>
      </c>
      <c r="C5" s="8" t="s">
        <v>83</v>
      </c>
      <c r="D5" s="13" t="s">
        <v>18</v>
      </c>
      <c r="E5" s="8" t="s">
        <v>42</v>
      </c>
      <c r="F5" s="10">
        <v>11</v>
      </c>
      <c r="G5" s="27">
        <v>6.62</v>
      </c>
      <c r="H5" s="10">
        <v>55</v>
      </c>
      <c r="I5" s="11">
        <v>16</v>
      </c>
      <c r="J5" s="10">
        <v>50</v>
      </c>
      <c r="K5" s="11">
        <v>24</v>
      </c>
      <c r="L5" s="10">
        <v>7</v>
      </c>
      <c r="M5" s="11">
        <v>24.7</v>
      </c>
      <c r="N5" s="11">
        <f>G5+I5+K5+M5</f>
        <v>71.320000000000007</v>
      </c>
      <c r="O5" s="24"/>
    </row>
    <row r="6" spans="1:15" ht="84" x14ac:dyDescent="0.2">
      <c r="A6" s="21">
        <v>2</v>
      </c>
      <c r="B6" s="8" t="s">
        <v>84</v>
      </c>
      <c r="C6" s="8" t="s">
        <v>85</v>
      </c>
      <c r="D6" s="13" t="s">
        <v>18</v>
      </c>
      <c r="E6" s="8" t="s">
        <v>24</v>
      </c>
      <c r="F6" s="10">
        <v>12</v>
      </c>
      <c r="G6" s="11">
        <v>7.22</v>
      </c>
      <c r="H6" s="10">
        <v>54</v>
      </c>
      <c r="I6" s="11">
        <v>16.29</v>
      </c>
      <c r="J6" s="10">
        <v>52</v>
      </c>
      <c r="K6" s="28">
        <v>23.07</v>
      </c>
      <c r="L6" s="10">
        <v>7</v>
      </c>
      <c r="M6" s="11">
        <v>24.7</v>
      </c>
      <c r="N6" s="11">
        <v>71.28</v>
      </c>
      <c r="O6" s="24"/>
    </row>
    <row r="7" spans="1:15" ht="84" x14ac:dyDescent="0.25">
      <c r="A7" s="21">
        <v>3</v>
      </c>
      <c r="B7" s="8" t="s">
        <v>86</v>
      </c>
      <c r="C7" s="8" t="s">
        <v>87</v>
      </c>
      <c r="D7" s="13" t="s">
        <v>18</v>
      </c>
      <c r="E7" s="26" t="s">
        <v>19</v>
      </c>
      <c r="F7" s="10">
        <v>7</v>
      </c>
      <c r="G7" s="11">
        <v>4.21</v>
      </c>
      <c r="H7" s="10">
        <v>70</v>
      </c>
      <c r="I7" s="11">
        <v>12.57</v>
      </c>
      <c r="J7" s="10">
        <v>54</v>
      </c>
      <c r="K7" s="11">
        <v>22.22</v>
      </c>
      <c r="L7" s="10">
        <v>6</v>
      </c>
      <c r="M7" s="11">
        <v>21.17</v>
      </c>
      <c r="N7" s="11">
        <f>G7+I7+K7+M7</f>
        <v>60.17</v>
      </c>
      <c r="O7" s="24"/>
    </row>
    <row r="8" spans="1:15" ht="84" x14ac:dyDescent="0.2">
      <c r="A8" s="21">
        <v>4</v>
      </c>
      <c r="B8" s="14" t="s">
        <v>88</v>
      </c>
      <c r="C8" s="14" t="s">
        <v>89</v>
      </c>
      <c r="D8" s="13" t="s">
        <v>18</v>
      </c>
      <c r="E8" s="14" t="s">
        <v>19</v>
      </c>
      <c r="F8" s="15">
        <v>8</v>
      </c>
      <c r="G8" s="29">
        <v>4.8099999999999996</v>
      </c>
      <c r="H8" s="15">
        <v>80</v>
      </c>
      <c r="I8" s="29">
        <v>11</v>
      </c>
      <c r="J8" s="15">
        <v>56</v>
      </c>
      <c r="K8" s="29">
        <v>21.42</v>
      </c>
      <c r="L8" s="15">
        <v>5.5</v>
      </c>
      <c r="M8" s="29">
        <v>19.399999999999999</v>
      </c>
      <c r="N8" s="11">
        <f>G8+I8+K8+M8</f>
        <v>56.63</v>
      </c>
      <c r="O8" s="24"/>
    </row>
    <row r="9" spans="1:15" ht="94.5" x14ac:dyDescent="0.2">
      <c r="A9" s="21">
        <v>5</v>
      </c>
      <c r="B9" s="14" t="s">
        <v>90</v>
      </c>
      <c r="C9" s="14" t="s">
        <v>91</v>
      </c>
      <c r="D9" s="13" t="s">
        <v>18</v>
      </c>
      <c r="E9" s="14" t="s">
        <v>42</v>
      </c>
      <c r="F9" s="15">
        <v>11</v>
      </c>
      <c r="G9" s="29">
        <v>6.62</v>
      </c>
      <c r="H9" s="15">
        <v>44</v>
      </c>
      <c r="I9" s="29">
        <v>20</v>
      </c>
      <c r="J9" s="15">
        <v>50</v>
      </c>
      <c r="K9" s="29">
        <v>24</v>
      </c>
      <c r="L9" s="15">
        <v>6.5</v>
      </c>
      <c r="M9" s="29">
        <v>22.94</v>
      </c>
      <c r="N9" s="11">
        <f>G9+I9+K9+M9</f>
        <v>73.56</v>
      </c>
      <c r="O9" s="25"/>
    </row>
    <row r="10" spans="1:15" ht="94.5" x14ac:dyDescent="0.2">
      <c r="A10" s="21">
        <v>6</v>
      </c>
      <c r="B10" s="14" t="s">
        <v>92</v>
      </c>
      <c r="C10" s="14" t="s">
        <v>93</v>
      </c>
      <c r="D10" s="13" t="s">
        <v>18</v>
      </c>
      <c r="E10" s="14" t="s">
        <v>42</v>
      </c>
      <c r="F10" s="15">
        <v>10</v>
      </c>
      <c r="G10" s="29">
        <v>6.02</v>
      </c>
      <c r="H10" s="15">
        <v>45</v>
      </c>
      <c r="I10" s="29" t="s">
        <v>94</v>
      </c>
      <c r="J10" s="15">
        <v>48</v>
      </c>
      <c r="K10" s="29">
        <v>25</v>
      </c>
      <c r="L10" s="15">
        <v>8.5</v>
      </c>
      <c r="M10" s="29">
        <v>30</v>
      </c>
      <c r="N10" s="11">
        <v>80.569999999999993</v>
      </c>
      <c r="O10" s="25"/>
    </row>
    <row r="11" spans="1:15" ht="94.5" x14ac:dyDescent="0.2">
      <c r="A11" s="21">
        <v>7</v>
      </c>
      <c r="B11" s="14" t="s">
        <v>95</v>
      </c>
      <c r="C11" s="14" t="s">
        <v>96</v>
      </c>
      <c r="D11" s="13" t="s">
        <v>18</v>
      </c>
      <c r="E11" s="14" t="s">
        <v>42</v>
      </c>
      <c r="F11" s="15">
        <v>9</v>
      </c>
      <c r="G11" s="29">
        <v>5.42</v>
      </c>
      <c r="H11" s="15">
        <v>49</v>
      </c>
      <c r="I11" s="29">
        <v>17.95</v>
      </c>
      <c r="J11" s="15">
        <v>51</v>
      </c>
      <c r="K11" s="29">
        <v>23.52</v>
      </c>
      <c r="L11" s="15">
        <v>6.5</v>
      </c>
      <c r="M11" s="29">
        <v>22.94</v>
      </c>
      <c r="N11" s="11">
        <f>G11+I11+K11+M11</f>
        <v>69.83</v>
      </c>
      <c r="O11" s="25"/>
    </row>
    <row r="12" spans="1:15" ht="84" x14ac:dyDescent="0.2">
      <c r="A12" s="21">
        <v>8</v>
      </c>
      <c r="B12" s="53" t="s">
        <v>108</v>
      </c>
      <c r="C12" s="53">
        <v>5</v>
      </c>
      <c r="D12" s="56" t="s">
        <v>18</v>
      </c>
      <c r="E12" s="53" t="s">
        <v>103</v>
      </c>
      <c r="F12" s="54">
        <v>10</v>
      </c>
      <c r="G12" s="55">
        <v>6</v>
      </c>
      <c r="H12" s="54">
        <v>50</v>
      </c>
      <c r="I12" s="55">
        <v>17.600000000000001</v>
      </c>
      <c r="J12" s="54">
        <v>58</v>
      </c>
      <c r="K12" s="55">
        <v>20.7</v>
      </c>
      <c r="L12" s="54">
        <v>7</v>
      </c>
      <c r="M12" s="55">
        <v>26.2</v>
      </c>
      <c r="N12" s="55">
        <v>70.5</v>
      </c>
      <c r="O12" s="25"/>
    </row>
    <row r="13" spans="1:15" ht="84" x14ac:dyDescent="0.2">
      <c r="A13" s="48">
        <v>9</v>
      </c>
      <c r="B13" s="53" t="s">
        <v>109</v>
      </c>
      <c r="C13" s="53">
        <v>5</v>
      </c>
      <c r="D13" s="56" t="s">
        <v>18</v>
      </c>
      <c r="E13" s="53" t="s">
        <v>103</v>
      </c>
      <c r="F13" s="54">
        <v>10</v>
      </c>
      <c r="G13" s="55">
        <v>6</v>
      </c>
      <c r="H13" s="54">
        <v>44</v>
      </c>
      <c r="I13" s="55">
        <v>20</v>
      </c>
      <c r="J13" s="54">
        <v>48</v>
      </c>
      <c r="K13" s="55">
        <v>25</v>
      </c>
      <c r="L13" s="54">
        <v>8</v>
      </c>
      <c r="M13" s="55">
        <v>30</v>
      </c>
      <c r="N13" s="55">
        <v>81</v>
      </c>
    </row>
    <row r="14" spans="1:15" ht="94.5" x14ac:dyDescent="0.2">
      <c r="A14" s="48">
        <v>10</v>
      </c>
      <c r="B14" s="53" t="s">
        <v>110</v>
      </c>
      <c r="C14" s="53">
        <v>6</v>
      </c>
      <c r="D14" s="56" t="s">
        <v>18</v>
      </c>
      <c r="E14" s="53" t="s">
        <v>103</v>
      </c>
      <c r="F14" s="54">
        <v>12</v>
      </c>
      <c r="G14" s="55">
        <v>7</v>
      </c>
      <c r="H14" s="54">
        <v>48</v>
      </c>
      <c r="I14" s="55">
        <v>18.3</v>
      </c>
      <c r="J14" s="54">
        <v>50</v>
      </c>
      <c r="K14" s="55">
        <v>24</v>
      </c>
      <c r="L14" s="54">
        <v>7</v>
      </c>
      <c r="M14" s="55">
        <v>26.2</v>
      </c>
      <c r="N14" s="55">
        <v>75.5</v>
      </c>
    </row>
  </sheetData>
  <mergeCells count="11">
    <mergeCell ref="A1:O2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N4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7-8 кл юноши</vt:lpstr>
      <vt:lpstr>7-8 кл девушки</vt:lpstr>
      <vt:lpstr>9-11 кл юноши</vt:lpstr>
      <vt:lpstr>9-11 кл девушки</vt:lpstr>
      <vt:lpstr>5-6 кл юноши</vt:lpstr>
      <vt:lpstr>5-6 кл. девушки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</cp:lastModifiedBy>
  <cp:revision>1</cp:revision>
  <dcterms:created xsi:type="dcterms:W3CDTF">2014-10-28T11:36:55Z</dcterms:created>
  <dcterms:modified xsi:type="dcterms:W3CDTF">2021-09-24T04:20:22Z</dcterms:modified>
  <cp:category/>
  <cp:contentStatus/>
</cp:coreProperties>
</file>